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https://vide-my.sharepoint.com/personal/ramona_uzulniece_varam_gov_lv/Documents/Desktop/Vētras postījumi/Tukuma novads/"/>
    </mc:Choice>
  </mc:AlternateContent>
  <xr:revisionPtr revIDLastSave="0" documentId="8_{0B45EA1A-247E-4A74-A7D1-134CAAFCE2D8}" xr6:coauthVersionLast="47" xr6:coauthVersionMax="47" xr10:uidLastSave="{00000000-0000-0000-0000-000000000000}"/>
  <bookViews>
    <workbookView xWindow="1520" yWindow="1520" windowWidth="14400" windowHeight="7360" xr2:uid="{00000000-000D-0000-FFFF-FFFF00000000}"/>
  </bookViews>
  <sheets>
    <sheet name="Lapa1" sheetId="1" r:id="rId1"/>
    <sheet name="Lapa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1" l="1"/>
  <c r="G18" i="1"/>
  <c r="G16" i="1" l="1"/>
  <c r="G15" i="1"/>
  <c r="G13" i="1"/>
  <c r="G14" i="1"/>
  <c r="G17" i="1"/>
  <c r="G12" i="1"/>
  <c r="G21" i="1" l="1"/>
  <c r="G20" i="1" s="1"/>
</calcChain>
</file>

<file path=xl/sharedStrings.xml><?xml version="1.0" encoding="utf-8"?>
<sst xmlns="http://schemas.openxmlformats.org/spreadsheetml/2006/main" count="66" uniqueCount="33">
  <si>
    <t>Darba nosaukums</t>
  </si>
  <si>
    <t>PVN 21%</t>
  </si>
  <si>
    <t>Summa apmaksai</t>
  </si>
  <si>
    <t>Dzintars Riekstiņš</t>
  </si>
  <si>
    <t>___________________________________</t>
  </si>
  <si>
    <t>Cena par mērvienību, EUR</t>
  </si>
  <si>
    <t>PIEŅEMŠANAS - NODOŠANAS AKTS</t>
  </si>
  <si>
    <t>SIA "Konteineru serviss"</t>
  </si>
  <si>
    <t>Summa par mērvienību, EUR</t>
  </si>
  <si>
    <t>Tukums</t>
  </si>
  <si>
    <t xml:space="preserve">Pasūtītājs: </t>
  </si>
  <si>
    <t xml:space="preserve"> Šis dokuments ir parakstīts ar drošu elektronisko parakstu un satur laika zīmogu</t>
  </si>
  <si>
    <t>Darbs veikts pilnā apjomā un labā kvalitātē. Savstarpēju pretenziju un iebildumu Pasūtītājam un Izpildītājam nav.</t>
  </si>
  <si>
    <t>Skaits</t>
  </si>
  <si>
    <t>Izpildītājs</t>
  </si>
  <si>
    <t>Tukuma novada pašvaldība</t>
  </si>
  <si>
    <t xml:space="preserve"> </t>
  </si>
  <si>
    <t>Summa bez PVN</t>
  </si>
  <si>
    <t>Kravas automašīnas pakalpojumu sniegšana:</t>
  </si>
  <si>
    <t>Būvniecības atkritumi, kuri neatbilst 170901, 170902 un 170903 klasei</t>
  </si>
  <si>
    <t>Liela izmēra atkritumi</t>
  </si>
  <si>
    <t>Atkritumu klase</t>
  </si>
  <si>
    <t>Atkritumu klases kods</t>
  </si>
  <si>
    <t>170904</t>
  </si>
  <si>
    <t>200307</t>
  </si>
  <si>
    <t>Atkritumu daudzums(t)</t>
  </si>
  <si>
    <t>Datums</t>
  </si>
  <si>
    <t>Mērvienība</t>
  </si>
  <si>
    <t>km</t>
  </si>
  <si>
    <t>Azbestu saturoši būvmateriāli (kods: 170605)</t>
  </si>
  <si>
    <t>Imants Valers</t>
  </si>
  <si>
    <t>Nr. 4/10-2023</t>
  </si>
  <si>
    <r>
      <t xml:space="preserve">SIA „Konteineru serviss”, turpmāk saukts Izpildītājs, tās pārstāvja Dzintara Riekstiņa personā, no vienas puses, un Tukuma novada pašvaldība, turpmāk saukta Pasūtītājs, tās priekšsēdētāja vietnieka attīstības politikas jautājumos Imanta Valera personā, no otras puses, vienojas, ka laika periodā no </t>
    </r>
    <r>
      <rPr>
        <b/>
        <sz val="12"/>
        <color theme="1"/>
        <rFont val="Calibri"/>
        <family val="2"/>
        <charset val="186"/>
        <scheme val="minor"/>
      </rPr>
      <t>12.10.2023. – 18.10.2023.</t>
    </r>
    <r>
      <rPr>
        <sz val="12"/>
        <color theme="1"/>
        <rFont val="Calibri"/>
        <family val="2"/>
        <scheme val="minor"/>
      </rPr>
      <t xml:space="preserve"> Izpildītājs ir sniedzis sekojošus pakalpojumus "vētras radīto seku likvidēšanai" Jaunpils un Viesatu pagastu pārvaldē: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</si>
</sst>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9" x14ac:knownFonts="1">
    <font>
      <sz val="11"/>
      <color theme="1"/>
      <name val="Calibri"/>
      <family val="2"/>
      <charset val="186"/>
      <scheme val="minor"/>
    </font>
    <font>
      <sz val="8"/>
      <name val="Calibri"/>
      <family val="2"/>
      <charset val="186"/>
      <scheme val="minor"/>
    </font>
    <font>
      <b/>
      <sz val="12"/>
      <color theme="1"/>
      <name val="Calibri"/>
      <family val="2"/>
      <scheme val="minor"/>
    </font>
    <font>
      <b/>
      <sz val="14"/>
      <color theme="1"/>
      <name val="Calibri"/>
      <family val="2"/>
      <scheme val="minor"/>
    </font>
    <font>
      <sz val="12"/>
      <color theme="1"/>
      <name val="Calibri"/>
      <family val="2"/>
      <scheme val="minor"/>
    </font>
    <font>
      <b/>
      <i/>
      <sz val="12"/>
      <color theme="1"/>
      <name val="Calibri"/>
      <family val="2"/>
      <scheme val="minor"/>
    </font>
    <font>
      <sz val="12"/>
      <name val="Calibri"/>
      <family val="2"/>
      <scheme val="minor"/>
    </font>
    <font>
      <b/>
      <sz val="11"/>
      <color indexed="8"/>
      <name val="Calibri"/>
      <family val="2"/>
      <charset val="186"/>
    </font>
    <font>
      <b/>
      <sz val="12"/>
      <color theme="1"/>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ck">
        <color auto="1"/>
      </left>
      <right style="thick">
        <color auto="1"/>
      </right>
      <top style="thick">
        <color auto="1"/>
      </top>
      <bottom style="thick">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4" fillId="0" borderId="0" xfId="0" applyFont="1"/>
    <xf numFmtId="0" fontId="4" fillId="0" borderId="0" xfId="0" applyFont="1" applyAlignment="1">
      <alignment vertical="center"/>
    </xf>
    <xf numFmtId="0" fontId="2" fillId="0" borderId="0" xfId="0" applyFont="1"/>
    <xf numFmtId="0" fontId="2" fillId="0" borderId="0" xfId="0" applyFont="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wrapText="1"/>
    </xf>
    <xf numFmtId="0" fontId="4" fillId="0" borderId="0" xfId="0" applyFont="1" applyAlignment="1">
      <alignment horizontal="left"/>
    </xf>
    <xf numFmtId="164" fontId="0" fillId="2" borderId="2" xfId="0" applyNumberFormat="1" applyFill="1" applyBorder="1"/>
    <xf numFmtId="49" fontId="0" fillId="2" borderId="2" xfId="0" applyNumberFormat="1" applyFill="1" applyBorder="1"/>
    <xf numFmtId="0" fontId="7" fillId="0" borderId="3" xfId="0" applyFont="1" applyBorder="1"/>
    <xf numFmtId="2" fontId="0" fillId="2" borderId="2" xfId="0" applyNumberFormat="1" applyFill="1" applyBorder="1"/>
    <xf numFmtId="0" fontId="4" fillId="3" borderId="1" xfId="0" applyFont="1" applyFill="1" applyBorder="1" applyAlignment="1">
      <alignment horizontal="center" vertical="center" wrapText="1"/>
    </xf>
    <xf numFmtId="0" fontId="4" fillId="3" borderId="1" xfId="0" applyFont="1" applyFill="1" applyBorder="1" applyAlignment="1">
      <alignment horizontal="center" wrapText="1"/>
    </xf>
    <xf numFmtId="0" fontId="5" fillId="3" borderId="1" xfId="0" applyFont="1" applyFill="1" applyBorder="1" applyAlignment="1">
      <alignment horizontal="center"/>
    </xf>
    <xf numFmtId="2" fontId="5" fillId="3" borderId="1" xfId="0" applyNumberFormat="1" applyFont="1" applyFill="1" applyBorder="1" applyAlignment="1">
      <alignment wrapText="1"/>
    </xf>
    <xf numFmtId="2" fontId="5" fillId="3" borderId="1" xfId="0" applyNumberFormat="1" applyFont="1" applyFill="1" applyBorder="1"/>
    <xf numFmtId="164" fontId="4" fillId="3" borderId="2" xfId="0" applyNumberFormat="1" applyFont="1" applyFill="1" applyBorder="1"/>
    <xf numFmtId="49" fontId="4" fillId="3" borderId="2" xfId="0" applyNumberFormat="1" applyFont="1" applyFill="1" applyBorder="1"/>
    <xf numFmtId="0" fontId="4" fillId="3" borderId="1" xfId="0" applyFont="1" applyFill="1" applyBorder="1" applyAlignment="1">
      <alignment horizontal="center"/>
    </xf>
    <xf numFmtId="0" fontId="4" fillId="3" borderId="0" xfId="0" applyFont="1" applyFill="1"/>
    <xf numFmtId="2" fontId="4" fillId="3" borderId="1" xfId="0" applyNumberFormat="1" applyFont="1" applyFill="1" applyBorder="1" applyAlignment="1">
      <alignment horizontal="center" wrapText="1"/>
    </xf>
    <xf numFmtId="2" fontId="4"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0" fontId="3" fillId="0" borderId="0" xfId="0" applyFont="1" applyAlignment="1">
      <alignment horizontal="center"/>
    </xf>
    <xf numFmtId="0" fontId="4" fillId="0" borderId="0" xfId="0" applyFont="1" applyAlignment="1">
      <alignment horizontal="center"/>
    </xf>
    <xf numFmtId="0" fontId="6" fillId="0" borderId="0" xfId="0" applyFont="1" applyAlignment="1">
      <alignment horizontal="right"/>
    </xf>
    <xf numFmtId="0" fontId="4" fillId="0" borderId="0" xfId="0" applyFont="1" applyAlignment="1">
      <alignment horizontal="center" vertical="top" wrapText="1"/>
    </xf>
    <xf numFmtId="0" fontId="4" fillId="0" borderId="0" xfId="0" applyFont="1" applyAlignment="1">
      <alignment horizontal="left"/>
    </xf>
    <xf numFmtId="0" fontId="4" fillId="3" borderId="1" xfId="0" applyFont="1" applyFill="1" applyBorder="1" applyAlignment="1">
      <alignment horizontal="right"/>
    </xf>
    <xf numFmtId="0" fontId="2" fillId="3" borderId="1" xfId="0" applyFont="1" applyFill="1" applyBorder="1" applyAlignment="1">
      <alignment horizontal="right"/>
    </xf>
    <xf numFmtId="0" fontId="4" fillId="0" borderId="0" xfId="0" applyFont="1" applyAlignment="1">
      <alignment horizontal="center" vertical="center"/>
    </xf>
    <xf numFmtId="0" fontId="5" fillId="3" borderId="4" xfId="0" applyFont="1" applyFill="1" applyBorder="1" applyAlignment="1">
      <alignment horizontal="left"/>
    </xf>
    <xf numFmtId="0" fontId="5" fillId="3" borderId="5" xfId="0" applyFont="1" applyFill="1" applyBorder="1" applyAlignment="1">
      <alignment horizontal="left"/>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G34"/>
  <sheetViews>
    <sheetView tabSelected="1" zoomScale="85" zoomScaleNormal="85" workbookViewId="0">
      <selection activeCell="K20" sqref="K20"/>
    </sheetView>
  </sheetViews>
  <sheetFormatPr defaultColWidth="9.08984375" defaultRowHeight="15.5" x14ac:dyDescent="0.35"/>
  <cols>
    <col min="1" max="1" width="2.08984375" style="1" customWidth="1"/>
    <col min="2" max="2" width="13.08984375" style="1" customWidth="1"/>
    <col min="3" max="3" width="75.54296875" style="1" bestFit="1" customWidth="1"/>
    <col min="4" max="4" width="17.453125" style="1" bestFit="1" customWidth="1"/>
    <col min="5" max="5" width="17.453125" style="1" customWidth="1"/>
    <col min="6" max="6" width="12.54296875" style="1" customWidth="1"/>
    <col min="7" max="7" width="15.453125" style="1" customWidth="1"/>
    <col min="8" max="16384" width="9.08984375" style="1"/>
  </cols>
  <sheetData>
    <row r="2" spans="2:7" ht="18.5" x14ac:dyDescent="0.45">
      <c r="B2" s="24" t="s">
        <v>6</v>
      </c>
      <c r="C2" s="24"/>
      <c r="D2" s="24"/>
      <c r="E2" s="24"/>
      <c r="F2" s="24"/>
      <c r="G2" s="24"/>
    </row>
    <row r="3" spans="2:7" x14ac:dyDescent="0.35">
      <c r="B3" s="25" t="s">
        <v>31</v>
      </c>
      <c r="C3" s="25"/>
      <c r="D3" s="25"/>
      <c r="E3" s="25"/>
      <c r="F3" s="25"/>
      <c r="G3" s="25"/>
    </row>
    <row r="5" spans="2:7" x14ac:dyDescent="0.35">
      <c r="B5" s="1" t="s">
        <v>9</v>
      </c>
      <c r="F5" s="26" t="s">
        <v>16</v>
      </c>
      <c r="G5" s="26"/>
    </row>
    <row r="6" spans="2:7" ht="39" customHeight="1" x14ac:dyDescent="0.35">
      <c r="B6" s="4"/>
      <c r="C6" s="4"/>
      <c r="D6" s="4"/>
      <c r="E6" s="4"/>
      <c r="F6" s="4"/>
      <c r="G6" s="4"/>
    </row>
    <row r="7" spans="2:7" ht="50.15" customHeight="1" x14ac:dyDescent="0.35">
      <c r="B7" s="27" t="s">
        <v>32</v>
      </c>
      <c r="C7" s="27"/>
      <c r="D7" s="27"/>
      <c r="E7" s="27"/>
      <c r="F7" s="27"/>
      <c r="G7" s="27"/>
    </row>
    <row r="8" spans="2:7" ht="13.5" customHeight="1" x14ac:dyDescent="0.35">
      <c r="B8" s="4"/>
      <c r="C8" s="4"/>
      <c r="D8" s="4"/>
      <c r="E8" s="4"/>
      <c r="F8" s="4"/>
      <c r="G8" s="4"/>
    </row>
    <row r="9" spans="2:7" ht="13.5" customHeight="1" x14ac:dyDescent="0.35">
      <c r="B9" s="4"/>
      <c r="C9" s="4"/>
      <c r="D9" s="4"/>
      <c r="E9" s="4"/>
      <c r="F9" s="4"/>
      <c r="G9" s="4"/>
    </row>
    <row r="10" spans="2:7" ht="48.65" customHeight="1" x14ac:dyDescent="0.35">
      <c r="B10" s="12" t="s">
        <v>26</v>
      </c>
      <c r="C10" s="12" t="s">
        <v>0</v>
      </c>
      <c r="D10" s="13" t="s">
        <v>27</v>
      </c>
      <c r="E10" s="13" t="s">
        <v>13</v>
      </c>
      <c r="F10" s="12" t="s">
        <v>5</v>
      </c>
      <c r="G10" s="12" t="s">
        <v>8</v>
      </c>
    </row>
    <row r="11" spans="2:7" ht="17.149999999999999" customHeight="1" x14ac:dyDescent="0.35">
      <c r="B11" s="32" t="s">
        <v>18</v>
      </c>
      <c r="C11" s="33"/>
      <c r="D11" s="14"/>
      <c r="E11" s="14"/>
      <c r="F11" s="15"/>
      <c r="G11" s="16"/>
    </row>
    <row r="12" spans="2:7" ht="17.149999999999999" customHeight="1" x14ac:dyDescent="0.35">
      <c r="B12" s="17">
        <v>45212</v>
      </c>
      <c r="C12" s="18" t="s">
        <v>29</v>
      </c>
      <c r="D12" s="19" t="s">
        <v>28</v>
      </c>
      <c r="E12" s="19">
        <v>80</v>
      </c>
      <c r="F12" s="21">
        <v>2.0699999999999998</v>
      </c>
      <c r="G12" s="22">
        <f>E12*F12</f>
        <v>165.6</v>
      </c>
    </row>
    <row r="13" spans="2:7" ht="17.149999999999999" customHeight="1" x14ac:dyDescent="0.35">
      <c r="B13" s="17">
        <v>45215</v>
      </c>
      <c r="C13" s="18" t="s">
        <v>29</v>
      </c>
      <c r="D13" s="19" t="s">
        <v>28</v>
      </c>
      <c r="E13" s="19">
        <v>80</v>
      </c>
      <c r="F13" s="21">
        <v>2.0699999999999998</v>
      </c>
      <c r="G13" s="22">
        <f>E13*F13</f>
        <v>165.6</v>
      </c>
    </row>
    <row r="14" spans="2:7" ht="17.149999999999999" customHeight="1" x14ac:dyDescent="0.35">
      <c r="B14" s="17">
        <v>45215</v>
      </c>
      <c r="C14" s="18" t="s">
        <v>29</v>
      </c>
      <c r="D14" s="19" t="s">
        <v>28</v>
      </c>
      <c r="E14" s="19">
        <v>80</v>
      </c>
      <c r="F14" s="21">
        <v>2.0699999999999998</v>
      </c>
      <c r="G14" s="22">
        <f t="shared" ref="G14:G17" si="0">E14*F14</f>
        <v>165.6</v>
      </c>
    </row>
    <row r="15" spans="2:7" ht="17.149999999999999" customHeight="1" x14ac:dyDescent="0.35">
      <c r="B15" s="17">
        <v>45215</v>
      </c>
      <c r="C15" s="18" t="s">
        <v>29</v>
      </c>
      <c r="D15" s="19" t="s">
        <v>28</v>
      </c>
      <c r="E15" s="19">
        <v>80</v>
      </c>
      <c r="F15" s="21">
        <v>2.0699999999999998</v>
      </c>
      <c r="G15" s="22">
        <f>E15*F15</f>
        <v>165.6</v>
      </c>
    </row>
    <row r="16" spans="2:7" ht="17.149999999999999" customHeight="1" x14ac:dyDescent="0.35">
      <c r="B16" s="17">
        <v>45215</v>
      </c>
      <c r="C16" s="18" t="s">
        <v>29</v>
      </c>
      <c r="D16" s="19" t="s">
        <v>28</v>
      </c>
      <c r="E16" s="19">
        <v>80</v>
      </c>
      <c r="F16" s="21">
        <v>2.0699999999999998</v>
      </c>
      <c r="G16" s="22">
        <f t="shared" ref="G16" si="1">E16*F16</f>
        <v>165.6</v>
      </c>
    </row>
    <row r="17" spans="2:7" ht="17.149999999999999" customHeight="1" x14ac:dyDescent="0.35">
      <c r="B17" s="17">
        <v>45216</v>
      </c>
      <c r="C17" s="18" t="s">
        <v>29</v>
      </c>
      <c r="D17" s="19" t="s">
        <v>28</v>
      </c>
      <c r="E17" s="19">
        <v>80</v>
      </c>
      <c r="F17" s="21">
        <v>2.0699999999999998</v>
      </c>
      <c r="G17" s="22">
        <f t="shared" si="0"/>
        <v>165.6</v>
      </c>
    </row>
    <row r="18" spans="2:7" ht="17.149999999999999" customHeight="1" x14ac:dyDescent="0.35">
      <c r="B18" s="17">
        <v>45216</v>
      </c>
      <c r="C18" s="18" t="s">
        <v>29</v>
      </c>
      <c r="D18" s="19" t="s">
        <v>28</v>
      </c>
      <c r="E18" s="19">
        <v>80</v>
      </c>
      <c r="F18" s="21">
        <v>2.0699999999999998</v>
      </c>
      <c r="G18" s="22">
        <f t="shared" ref="G18" si="2">E18*F18</f>
        <v>165.6</v>
      </c>
    </row>
    <row r="19" spans="2:7" ht="17.149999999999999" customHeight="1" x14ac:dyDescent="0.35">
      <c r="B19" s="29" t="s">
        <v>17</v>
      </c>
      <c r="C19" s="29"/>
      <c r="D19" s="29"/>
      <c r="E19" s="29"/>
      <c r="F19" s="29"/>
      <c r="G19" s="22">
        <f>SUM(G12:G18)</f>
        <v>1159.2</v>
      </c>
    </row>
    <row r="20" spans="2:7" ht="17.149999999999999" customHeight="1" x14ac:dyDescent="0.35">
      <c r="B20" s="29" t="s">
        <v>1</v>
      </c>
      <c r="C20" s="29"/>
      <c r="D20" s="29"/>
      <c r="E20" s="29"/>
      <c r="F20" s="29"/>
      <c r="G20" s="22">
        <f>G21-G19</f>
        <v>243.43200000000002</v>
      </c>
    </row>
    <row r="21" spans="2:7" ht="17.149999999999999" customHeight="1" x14ac:dyDescent="0.35">
      <c r="B21" s="30" t="s">
        <v>2</v>
      </c>
      <c r="C21" s="30"/>
      <c r="D21" s="30"/>
      <c r="E21" s="30"/>
      <c r="F21" s="30"/>
      <c r="G21" s="23">
        <f>G19*1.21</f>
        <v>1402.6320000000001</v>
      </c>
    </row>
    <row r="22" spans="2:7" x14ac:dyDescent="0.35">
      <c r="B22" s="20"/>
      <c r="C22" s="20"/>
      <c r="D22" s="20"/>
      <c r="E22" s="20"/>
      <c r="F22" s="20"/>
      <c r="G22" s="20"/>
    </row>
    <row r="23" spans="2:7" x14ac:dyDescent="0.35">
      <c r="B23" s="2"/>
      <c r="C23" s="2"/>
    </row>
    <row r="24" spans="2:7" x14ac:dyDescent="0.35">
      <c r="B24" s="31" t="s">
        <v>12</v>
      </c>
      <c r="C24" s="31"/>
      <c r="D24" s="31"/>
      <c r="E24" s="31"/>
      <c r="F24" s="31"/>
      <c r="G24" s="31"/>
    </row>
    <row r="26" spans="2:7" s="3" customFormat="1" x14ac:dyDescent="0.35">
      <c r="B26" s="3" t="s">
        <v>10</v>
      </c>
      <c r="E26" s="3" t="s">
        <v>14</v>
      </c>
    </row>
    <row r="27" spans="2:7" x14ac:dyDescent="0.35">
      <c r="B27" s="1" t="s">
        <v>15</v>
      </c>
      <c r="E27" s="1" t="s">
        <v>7</v>
      </c>
    </row>
    <row r="30" spans="2:7" x14ac:dyDescent="0.35">
      <c r="B30" s="1" t="s">
        <v>4</v>
      </c>
      <c r="E30" s="1" t="s">
        <v>4</v>
      </c>
    </row>
    <row r="31" spans="2:7" x14ac:dyDescent="0.35">
      <c r="B31" s="7" t="s">
        <v>30</v>
      </c>
      <c r="C31" s="7"/>
      <c r="E31" s="28" t="s">
        <v>3</v>
      </c>
      <c r="F31" s="28"/>
    </row>
    <row r="34" spans="2:7" x14ac:dyDescent="0.35">
      <c r="B34" s="25" t="s">
        <v>11</v>
      </c>
      <c r="C34" s="25"/>
      <c r="D34" s="25"/>
      <c r="E34" s="25"/>
      <c r="F34" s="25"/>
      <c r="G34" s="25"/>
    </row>
  </sheetData>
  <mergeCells count="11">
    <mergeCell ref="B2:G2"/>
    <mergeCell ref="B3:G3"/>
    <mergeCell ref="F5:G5"/>
    <mergeCell ref="B7:G7"/>
    <mergeCell ref="B34:G34"/>
    <mergeCell ref="E31:F31"/>
    <mergeCell ref="B19:F19"/>
    <mergeCell ref="B20:F20"/>
    <mergeCell ref="B21:F21"/>
    <mergeCell ref="B24:G24"/>
    <mergeCell ref="B11:C11"/>
  </mergeCells>
  <phoneticPr fontId="1" type="noConversion"/>
  <pageMargins left="0.70866141732283472" right="0.70866141732283472" top="0.74803149606299213" bottom="0.74803149606299213" header="0.31496062992125984" footer="0.31496062992125984"/>
  <pageSetup paperSize="9"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G13"/>
  <sheetViews>
    <sheetView workbookViewId="0">
      <selection activeCell="C2" sqref="C2:E2"/>
    </sheetView>
  </sheetViews>
  <sheetFormatPr defaultRowHeight="14.5" x14ac:dyDescent="0.35"/>
  <cols>
    <col min="2" max="2" width="15.90625" customWidth="1"/>
    <col min="3" max="3" width="13.453125" customWidth="1"/>
    <col min="4" max="4" width="59" bestFit="1" customWidth="1"/>
    <col min="5" max="5" width="7.6328125" bestFit="1" customWidth="1"/>
  </cols>
  <sheetData>
    <row r="2" spans="2:7" ht="15" thickBot="1" x14ac:dyDescent="0.4">
      <c r="C2" s="34" t="s">
        <v>0</v>
      </c>
      <c r="D2" s="34"/>
      <c r="E2" s="34"/>
    </row>
    <row r="3" spans="2:7" ht="63" thickTop="1" thickBot="1" x14ac:dyDescent="0.4">
      <c r="B3" s="5" t="s">
        <v>26</v>
      </c>
      <c r="C3" s="10" t="s">
        <v>22</v>
      </c>
      <c r="D3" s="6" t="s">
        <v>21</v>
      </c>
      <c r="E3" s="10" t="s">
        <v>25</v>
      </c>
      <c r="F3" s="5" t="s">
        <v>5</v>
      </c>
      <c r="G3" s="5" t="s">
        <v>8</v>
      </c>
    </row>
    <row r="4" spans="2:7" ht="15" thickTop="1" x14ac:dyDescent="0.35">
      <c r="B4" s="8">
        <v>45148</v>
      </c>
      <c r="C4" s="9" t="s">
        <v>23</v>
      </c>
      <c r="D4" s="9" t="s">
        <v>19</v>
      </c>
      <c r="E4" s="11">
        <v>2.58</v>
      </c>
    </row>
    <row r="5" spans="2:7" x14ac:dyDescent="0.35">
      <c r="B5" s="8">
        <v>45148</v>
      </c>
      <c r="C5" s="9" t="s">
        <v>23</v>
      </c>
      <c r="D5" s="9" t="s">
        <v>19</v>
      </c>
      <c r="E5" s="11">
        <v>3.24</v>
      </c>
    </row>
    <row r="6" spans="2:7" x14ac:dyDescent="0.35">
      <c r="B6" s="8">
        <v>45149</v>
      </c>
      <c r="C6" s="9" t="s">
        <v>24</v>
      </c>
      <c r="D6" s="9" t="s">
        <v>20</v>
      </c>
      <c r="E6" s="11">
        <v>0.94</v>
      </c>
    </row>
    <row r="7" spans="2:7" x14ac:dyDescent="0.35">
      <c r="B7" s="8">
        <v>45152</v>
      </c>
      <c r="C7" s="9" t="s">
        <v>23</v>
      </c>
      <c r="D7" s="9" t="s">
        <v>19</v>
      </c>
      <c r="E7" s="11">
        <v>5.82</v>
      </c>
    </row>
    <row r="8" spans="2:7" x14ac:dyDescent="0.35">
      <c r="B8" s="8">
        <v>45152</v>
      </c>
      <c r="C8" s="9" t="s">
        <v>24</v>
      </c>
      <c r="D8" s="9" t="s">
        <v>20</v>
      </c>
      <c r="E8" s="11">
        <v>1.02</v>
      </c>
    </row>
    <row r="9" spans="2:7" x14ac:dyDescent="0.35">
      <c r="B9" s="8">
        <v>45152</v>
      </c>
      <c r="C9" s="9" t="s">
        <v>24</v>
      </c>
      <c r="D9" s="9" t="s">
        <v>20</v>
      </c>
      <c r="E9" s="11">
        <v>1.66</v>
      </c>
    </row>
    <row r="10" spans="2:7" x14ac:dyDescent="0.35">
      <c r="B10" s="8">
        <v>45152</v>
      </c>
      <c r="C10" s="9" t="s">
        <v>24</v>
      </c>
      <c r="D10" s="9" t="s">
        <v>20</v>
      </c>
      <c r="E10" s="11">
        <v>1.9</v>
      </c>
    </row>
    <row r="11" spans="2:7" x14ac:dyDescent="0.35">
      <c r="B11" s="8">
        <v>45152</v>
      </c>
      <c r="C11" s="9" t="s">
        <v>23</v>
      </c>
      <c r="D11" s="9" t="s">
        <v>19</v>
      </c>
      <c r="E11" s="11">
        <v>3.16</v>
      </c>
    </row>
    <row r="12" spans="2:7" x14ac:dyDescent="0.35">
      <c r="B12" s="8">
        <v>45155</v>
      </c>
      <c r="C12" s="9" t="s">
        <v>23</v>
      </c>
      <c r="D12" s="9" t="s">
        <v>19</v>
      </c>
      <c r="E12" s="11">
        <v>2.06</v>
      </c>
    </row>
    <row r="13" spans="2:7" x14ac:dyDescent="0.35">
      <c r="B13" s="8">
        <v>45159</v>
      </c>
      <c r="C13" s="9" t="s">
        <v>23</v>
      </c>
      <c r="D13" s="9" t="s">
        <v>19</v>
      </c>
      <c r="E13" s="11">
        <v>1.92</v>
      </c>
    </row>
  </sheetData>
  <mergeCells count="1">
    <mergeCell ref="C2:E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Lapa1</vt:lpstr>
      <vt:lpstr>Lapa2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dzintars</dc:creator>
  <cp:lastModifiedBy>Ramona Uzulniece</cp:lastModifiedBy>
  <cp:lastPrinted>2022-11-08T19:14:09Z</cp:lastPrinted>
  <dcterms:created xsi:type="dcterms:W3CDTF">2018-02-15T19:50:02Z</dcterms:created>
  <dcterms:modified xsi:type="dcterms:W3CDTF">2023-11-28T07:42:53Z</dcterms:modified>
</cp:coreProperties>
</file>